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lockStructure="1"/>
  <bookViews>
    <workbookView xWindow="180" yWindow="195" windowWidth="17025" windowHeight="10665" firstSheet="1" activeTab="1"/>
  </bookViews>
  <sheets>
    <sheet name="Расчет по кол закупок" sheetId="4" r:id="rId1"/>
    <sheet name="План" sheetId="3" r:id="rId2"/>
  </sheets>
  <externalReferences>
    <externalReference r:id="rId3"/>
  </externalReferences>
  <definedNames>
    <definedName name="_FilterDatabase" localSheetId="1" hidden="1">План!$A$18:$O$31</definedName>
    <definedName name="Вид_функционального_комплекса__ФК">[1]Справочник!$E$2:$E$67</definedName>
    <definedName name="Капитализация">[1]Справочник!$I$2:$I$20</definedName>
    <definedName name="Регион">#REF!</definedName>
  </definedNames>
  <calcPr calcId="152511" refMode="R1C1"/>
</workbook>
</file>

<file path=xl/calcChain.xml><?xml version="1.0" encoding="utf-8"?>
<calcChain xmlns="http://schemas.openxmlformats.org/spreadsheetml/2006/main">
  <c r="K11" i="4" l="1"/>
  <c r="K13" i="4" s="1"/>
  <c r="H11" i="4"/>
  <c r="H13" i="4" s="1"/>
</calcChain>
</file>

<file path=xl/sharedStrings.xml><?xml version="1.0" encoding="utf-8"?>
<sst xmlns="http://schemas.openxmlformats.org/spreadsheetml/2006/main" count="127" uniqueCount="80">
  <si>
    <t>4 КВАРТАЛ</t>
  </si>
  <si>
    <t>3 КВАРТАЛ</t>
  </si>
  <si>
    <t>2 КВАРТАЛ</t>
  </si>
  <si>
    <t>1 КВАРТАЛ</t>
  </si>
  <si>
    <t>да/нет</t>
  </si>
  <si>
    <t>Срок исполнения договора (месяц, год)</t>
  </si>
  <si>
    <t>Планируемая дата или период  размещения извещения о закупке (месяц, год)</t>
  </si>
  <si>
    <t>Наименование</t>
  </si>
  <si>
    <t>Код по ОКАТО</t>
  </si>
  <si>
    <t>Код по ОКЕИ</t>
  </si>
  <si>
    <t>График осуществления процедур закупки</t>
  </si>
  <si>
    <t>Сведения о начальной (максимальной) цене договора (цене лота), руб.</t>
  </si>
  <si>
    <t>Регион поставки товаров (выполнения работ, оказания услуг)</t>
  </si>
  <si>
    <t xml:space="preserve">Сведения о количестве (объеме) </t>
  </si>
  <si>
    <t>Ед. измерения</t>
  </si>
  <si>
    <t>Минимально необходимые требования, предъявляемые к закупаемым товарам (работам, услугам)</t>
  </si>
  <si>
    <t>Предмет договора</t>
  </si>
  <si>
    <t>Закупка в электронной форме</t>
  </si>
  <si>
    <t>Способ  закупки</t>
  </si>
  <si>
    <t>Условия договора</t>
  </si>
  <si>
    <t>Порядковый номер</t>
  </si>
  <si>
    <t>ОКАТО</t>
  </si>
  <si>
    <t>КПП</t>
  </si>
  <si>
    <t>ИНН</t>
  </si>
  <si>
    <t>Электронная почта заказчика</t>
  </si>
  <si>
    <t>Телефон заказчика</t>
  </si>
  <si>
    <t>Адрес местонахождения заказчика</t>
  </si>
  <si>
    <t>Наименование заказчика</t>
  </si>
  <si>
    <t>ПЛАН ЗАКУПКИ ТОВАРОВ, РАБОТ, УСЛУГ</t>
  </si>
  <si>
    <t>Ед. измерения, шт.</t>
  </si>
  <si>
    <t>Сумма по начальной (максимальной) цене договора, руб.</t>
  </si>
  <si>
    <t>Кол-во процедур без учета закупок у Ед. поставщика</t>
  </si>
  <si>
    <t>Кол-во процедур с учетом закупок у Ед. поставщика</t>
  </si>
  <si>
    <t>Код по ОКВЭД 2</t>
  </si>
  <si>
    <t>Код по ОКДП 2</t>
  </si>
  <si>
    <t>ООО "Газсервис"</t>
  </si>
  <si>
    <t>440013, Пензенская обл.,  г. Пенза, ул. Чаадаева,  дом № 155-А</t>
  </si>
  <si>
    <t>8 8412 57-51-54</t>
  </si>
  <si>
    <t>ogazservis@mail.ru</t>
  </si>
  <si>
    <t>Запрос предложений</t>
  </si>
  <si>
    <t>нет</t>
  </si>
  <si>
    <t>г.Пенза</t>
  </si>
  <si>
    <t>да</t>
  </si>
  <si>
    <t xml:space="preserve">(Ф.И.О., должность руководителя)       </t>
  </si>
  <si>
    <t>(подпись)</t>
  </si>
  <si>
    <t>(дата утверждения)</t>
  </si>
  <si>
    <t xml:space="preserve">на 2018 год </t>
  </si>
  <si>
    <t>Экспертиза промышленной безопасности технических устройств</t>
  </si>
  <si>
    <t xml:space="preserve"> Специальноя одежда, спец.оснастка и индивидуальные средства защиты</t>
  </si>
  <si>
    <t xml:space="preserve">Приобретение запчастей для АГЗС,ГНС  </t>
  </si>
  <si>
    <t xml:space="preserve">Разработка декларации промышленной безопасности </t>
  </si>
  <si>
    <t>Поставка предохранительной и запорной арматуры</t>
  </si>
  <si>
    <t xml:space="preserve">Ремонт административного здания на  ГНС </t>
  </si>
  <si>
    <t xml:space="preserve"> 71.20</t>
  </si>
  <si>
    <t>71.20.12</t>
  </si>
  <si>
    <t>Обладать необходимыми профессиональными знаниями, квалификацией и опытом оказания аналогичных услуг. Наличие квалифицированного персонала.</t>
  </si>
  <si>
    <t>условная единица</t>
  </si>
  <si>
    <t xml:space="preserve"> 46.42.11</t>
  </si>
  <si>
    <t>14.12</t>
  </si>
  <si>
    <t>В соответствии с разделом закупочной документации: подтверждающим соответствие товаров, работ, услуг установленным требованиям и входящим в техническую часть заявки" и/или проектом договора.</t>
  </si>
  <si>
    <t>В соответствии с разделом закупочной документации: подтверждающим соответствие товаров, установленным требованиям и входящим в техническую часть заявки</t>
  </si>
  <si>
    <t>Текущий ремонт системы теплоснабжения</t>
  </si>
  <si>
    <t>26.20.1</t>
  </si>
  <si>
    <t>42.2</t>
  </si>
  <si>
    <t xml:space="preserve"> 71.12</t>
  </si>
  <si>
    <t>71.12.17</t>
  </si>
  <si>
    <t>Приобретение IT оборудования</t>
  </si>
  <si>
    <t>46.51.1</t>
  </si>
  <si>
    <t>41.20.40</t>
  </si>
  <si>
    <t>41.20</t>
  </si>
  <si>
    <t>28.14.1</t>
  </si>
  <si>
    <t>46.69.9</t>
  </si>
  <si>
    <t>26.51.82</t>
  </si>
  <si>
    <t>Закупка у единственного поставщика.</t>
  </si>
  <si>
    <t>Приобретение производственного автотранспорта.</t>
  </si>
  <si>
    <t>Выполнение проектно-изыскательских работ «Техническое перевооружение ГНС Пенза в части устройства системы измерения параметров СУГ в резервуарах хранения, сигнализаторов и датчиков загазованности в ремонтно наполнительном цехе.»</t>
  </si>
  <si>
    <t>45.19</t>
  </si>
  <si>
    <t>29.10.59.250</t>
  </si>
  <si>
    <t xml:space="preserve"> Коммерческий  директор ООО "Газсервис "      Г.Н. Кочедыков</t>
  </si>
  <si>
    <t>Запрос котировок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</si>
</sst>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$-419]mmmm\ yyyy;@"/>
  </numFmts>
  <fonts count="6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9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u/>
      <sz val="12.65"/>
      <color indexed="12"/>
      <name val="Calibri"/>
      <family val="2"/>
      <charset val="204"/>
    </font>
    <font>
      <b/>
      <u/>
      <sz val="12.65"/>
      <color indexed="12"/>
      <name val="Calibri"/>
      <family val="2"/>
      <charset val="204"/>
    </font>
    <font>
      <b/>
      <sz val="14"/>
      <color indexed="8"/>
      <name val="Arial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Helv"/>
    </font>
    <font>
      <sz val="11"/>
      <color indexed="62"/>
      <name val="Calibri"/>
      <family val="2"/>
      <charset val="204"/>
    </font>
    <font>
      <sz val="11"/>
      <color indexed="62"/>
      <name val="Calibri"/>
      <family val="2"/>
    </font>
    <font>
      <b/>
      <sz val="11"/>
      <color indexed="63"/>
      <name val="Calibri"/>
      <family val="2"/>
      <charset val="204"/>
    </font>
    <font>
      <b/>
      <sz val="11"/>
      <color indexed="63"/>
      <name val="Calibri"/>
      <family val="2"/>
    </font>
    <font>
      <b/>
      <sz val="11"/>
      <color indexed="52"/>
      <name val="Calibri"/>
      <family val="2"/>
      <charset val="204"/>
    </font>
    <font>
      <b/>
      <sz val="11"/>
      <color indexed="52"/>
      <name val="Calibri"/>
      <family val="2"/>
    </font>
    <font>
      <u/>
      <sz val="10"/>
      <color theme="10"/>
      <name val="Arial CYR"/>
      <charset val="204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04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</font>
    <font>
      <b/>
      <sz val="11"/>
      <color indexed="9"/>
      <name val="Calibri"/>
      <family val="2"/>
      <charset val="204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  <charset val="204"/>
    </font>
    <font>
      <sz val="11"/>
      <color indexed="60"/>
      <name val="Calibri"/>
      <family val="2"/>
    </font>
    <font>
      <sz val="10"/>
      <name val="Arial Cyr"/>
    </font>
    <font>
      <sz val="11"/>
      <color theme="1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20"/>
      <name val="Calibri"/>
      <family val="2"/>
    </font>
    <font>
      <i/>
      <sz val="11"/>
      <color indexed="23"/>
      <name val="Calibri"/>
      <family val="2"/>
      <charset val="204"/>
    </font>
    <font>
      <i/>
      <sz val="11"/>
      <color indexed="23"/>
      <name val="Calibri"/>
      <family val="2"/>
    </font>
    <font>
      <sz val="11"/>
      <color indexed="52"/>
      <name val="Calibri"/>
      <family val="2"/>
      <charset val="204"/>
    </font>
    <font>
      <sz val="11"/>
      <color indexed="52"/>
      <name val="Calibri"/>
      <family val="2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</font>
    <font>
      <sz val="10"/>
      <name val="Arial Cyr"/>
      <charset val="204"/>
    </font>
    <font>
      <sz val="11"/>
      <color indexed="17"/>
      <name val="Calibri"/>
      <family val="2"/>
      <charset val="204"/>
    </font>
    <font>
      <sz val="11"/>
      <color indexed="17"/>
      <name val="Calibri"/>
      <family val="2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indexed="8"/>
      <name val="Arial"/>
      <family val="2"/>
      <charset val="204"/>
    </font>
    <font>
      <b/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8"/>
      <color theme="1"/>
      <name val="Arial"/>
      <family val="2"/>
      <charset val="204"/>
    </font>
    <font>
      <sz val="12"/>
      <color indexed="8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1">
    <xf numFmtId="0" fontId="0" fillId="0" borderId="0"/>
    <xf numFmtId="0" fontId="2" fillId="0" borderId="0"/>
    <xf numFmtId="0" fontId="2" fillId="0" borderId="0"/>
    <xf numFmtId="165" fontId="4" fillId="0" borderId="0" applyFont="0" applyFill="0" applyBorder="0" applyAlignment="0" applyProtection="0"/>
    <xf numFmtId="0" fontId="2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4" fillId="3" borderId="0" applyNumberFormat="0" applyBorder="0" applyAlignment="0" applyProtection="0"/>
    <xf numFmtId="0" fontId="12" fillId="3" borderId="0" applyNumberFormat="0" applyBorder="0" applyAlignment="0" applyProtection="0"/>
    <xf numFmtId="0" fontId="4" fillId="4" borderId="0" applyNumberFormat="0" applyBorder="0" applyAlignment="0" applyProtection="0"/>
    <xf numFmtId="0" fontId="12" fillId="4" borderId="0" applyNumberFormat="0" applyBorder="0" applyAlignment="0" applyProtection="0"/>
    <xf numFmtId="0" fontId="4" fillId="5" borderId="0" applyNumberFormat="0" applyBorder="0" applyAlignment="0" applyProtection="0"/>
    <xf numFmtId="0" fontId="12" fillId="5" borderId="0" applyNumberFormat="0" applyBorder="0" applyAlignment="0" applyProtection="0"/>
    <xf numFmtId="0" fontId="4" fillId="6" borderId="0" applyNumberFormat="0" applyBorder="0" applyAlignment="0" applyProtection="0"/>
    <xf numFmtId="0" fontId="12" fillId="6" borderId="0" applyNumberFormat="0" applyBorder="0" applyAlignment="0" applyProtection="0"/>
    <xf numFmtId="0" fontId="4" fillId="7" borderId="0" applyNumberFormat="0" applyBorder="0" applyAlignment="0" applyProtection="0"/>
    <xf numFmtId="0" fontId="12" fillId="7" borderId="0" applyNumberFormat="0" applyBorder="0" applyAlignment="0" applyProtection="0"/>
    <xf numFmtId="0" fontId="4" fillId="8" borderId="0" applyNumberFormat="0" applyBorder="0" applyAlignment="0" applyProtection="0"/>
    <xf numFmtId="0" fontId="12" fillId="8" borderId="0" applyNumberFormat="0" applyBorder="0" applyAlignment="0" applyProtection="0"/>
    <xf numFmtId="0" fontId="4" fillId="9" borderId="0" applyNumberFormat="0" applyBorder="0" applyAlignment="0" applyProtection="0"/>
    <xf numFmtId="0" fontId="12" fillId="9" borderId="0" applyNumberFormat="0" applyBorder="0" applyAlignment="0" applyProtection="0"/>
    <xf numFmtId="0" fontId="4" fillId="10" borderId="0" applyNumberFormat="0" applyBorder="0" applyAlignment="0" applyProtection="0"/>
    <xf numFmtId="0" fontId="12" fillId="10" borderId="0" applyNumberFormat="0" applyBorder="0" applyAlignment="0" applyProtection="0"/>
    <xf numFmtId="0" fontId="4" fillId="11" borderId="0" applyNumberFormat="0" applyBorder="0" applyAlignment="0" applyProtection="0"/>
    <xf numFmtId="0" fontId="12" fillId="11" borderId="0" applyNumberFormat="0" applyBorder="0" applyAlignment="0" applyProtection="0"/>
    <xf numFmtId="0" fontId="4" fillId="6" borderId="0" applyNumberFormat="0" applyBorder="0" applyAlignment="0" applyProtection="0"/>
    <xf numFmtId="0" fontId="12" fillId="6" borderId="0" applyNumberFormat="0" applyBorder="0" applyAlignment="0" applyProtection="0"/>
    <xf numFmtId="0" fontId="4" fillId="9" borderId="0" applyNumberFormat="0" applyBorder="0" applyAlignment="0" applyProtection="0"/>
    <xf numFmtId="0" fontId="12" fillId="9" borderId="0" applyNumberFormat="0" applyBorder="0" applyAlignment="0" applyProtection="0"/>
    <xf numFmtId="0" fontId="4" fillId="12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4" fillId="13" borderId="0" applyNumberFormat="0" applyBorder="0" applyAlignment="0" applyProtection="0"/>
    <xf numFmtId="0" fontId="13" fillId="10" borderId="0" applyNumberFormat="0" applyBorder="0" applyAlignment="0" applyProtection="0"/>
    <xf numFmtId="0" fontId="14" fillId="10" borderId="0" applyNumberFormat="0" applyBorder="0" applyAlignment="0" applyProtection="0"/>
    <xf numFmtId="0" fontId="13" fillId="11" borderId="0" applyNumberFormat="0" applyBorder="0" applyAlignment="0" applyProtection="0"/>
    <xf numFmtId="0" fontId="14" fillId="11" borderId="0" applyNumberFormat="0" applyBorder="0" applyAlignment="0" applyProtection="0"/>
    <xf numFmtId="0" fontId="13" fillId="14" borderId="0" applyNumberFormat="0" applyBorder="0" applyAlignment="0" applyProtection="0"/>
    <xf numFmtId="0" fontId="14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5" borderId="0" applyNumberFormat="0" applyBorder="0" applyAlignment="0" applyProtection="0"/>
    <xf numFmtId="0" fontId="13" fillId="16" borderId="0" applyNumberFormat="0" applyBorder="0" applyAlignment="0" applyProtection="0"/>
    <xf numFmtId="0" fontId="14" fillId="16" borderId="0" applyNumberFormat="0" applyBorder="0" applyAlignment="0" applyProtection="0"/>
    <xf numFmtId="0" fontId="15" fillId="0" borderId="0"/>
    <xf numFmtId="0" fontId="13" fillId="17" borderId="0" applyNumberFormat="0" applyBorder="0" applyAlignment="0" applyProtection="0"/>
    <xf numFmtId="0" fontId="14" fillId="17" borderId="0" applyNumberFormat="0" applyBorder="0" applyAlignment="0" applyProtection="0"/>
    <xf numFmtId="0" fontId="13" fillId="18" borderId="0" applyNumberFormat="0" applyBorder="0" applyAlignment="0" applyProtection="0"/>
    <xf numFmtId="0" fontId="14" fillId="18" borderId="0" applyNumberFormat="0" applyBorder="0" applyAlignment="0" applyProtection="0"/>
    <xf numFmtId="0" fontId="13" fillId="19" borderId="0" applyNumberFormat="0" applyBorder="0" applyAlignment="0" applyProtection="0"/>
    <xf numFmtId="0" fontId="14" fillId="19" borderId="0" applyNumberFormat="0" applyBorder="0" applyAlignment="0" applyProtection="0"/>
    <xf numFmtId="0" fontId="13" fillId="14" borderId="0" applyNumberFormat="0" applyBorder="0" applyAlignment="0" applyProtection="0"/>
    <xf numFmtId="0" fontId="14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20" borderId="0" applyNumberFormat="0" applyBorder="0" applyAlignment="0" applyProtection="0"/>
    <xf numFmtId="0" fontId="16" fillId="8" borderId="26" applyNumberFormat="0" applyAlignment="0" applyProtection="0"/>
    <xf numFmtId="0" fontId="17" fillId="8" borderId="26" applyNumberFormat="0" applyAlignment="0" applyProtection="0"/>
    <xf numFmtId="0" fontId="18" fillId="21" borderId="27" applyNumberFormat="0" applyAlignment="0" applyProtection="0"/>
    <xf numFmtId="0" fontId="19" fillId="21" borderId="27" applyNumberFormat="0" applyAlignment="0" applyProtection="0"/>
    <xf numFmtId="0" fontId="20" fillId="21" borderId="26" applyNumberFormat="0" applyAlignment="0" applyProtection="0"/>
    <xf numFmtId="0" fontId="21" fillId="21" borderId="26" applyNumberFormat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23" fillId="0" borderId="28" applyNumberFormat="0" applyFill="0" applyAlignment="0" applyProtection="0"/>
    <xf numFmtId="0" fontId="24" fillId="0" borderId="29" applyNumberFormat="0" applyFill="0" applyAlignment="0" applyProtection="0"/>
    <xf numFmtId="0" fontId="25" fillId="0" borderId="29" applyNumberFormat="0" applyFill="0" applyAlignment="0" applyProtection="0"/>
    <xf numFmtId="0" fontId="26" fillId="0" borderId="30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31" applyNumberFormat="0" applyFill="0" applyAlignment="0" applyProtection="0"/>
    <xf numFmtId="0" fontId="28" fillId="0" borderId="31" applyNumberFormat="0" applyFill="0" applyAlignment="0" applyProtection="0"/>
    <xf numFmtId="0" fontId="29" fillId="22" borderId="32" applyNumberFormat="0" applyAlignment="0" applyProtection="0"/>
    <xf numFmtId="0" fontId="30" fillId="22" borderId="32" applyNumberFormat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3" fillId="23" borderId="0" applyNumberFormat="0" applyBorder="0" applyAlignment="0" applyProtection="0"/>
    <xf numFmtId="0" fontId="34" fillId="0" borderId="0"/>
    <xf numFmtId="0" fontId="4" fillId="0" borderId="0"/>
    <xf numFmtId="0" fontId="12" fillId="0" borderId="0"/>
    <xf numFmtId="0" fontId="35" fillId="0" borderId="0"/>
    <xf numFmtId="0" fontId="3" fillId="0" borderId="0"/>
    <xf numFmtId="0" fontId="36" fillId="4" borderId="0" applyNumberFormat="0" applyBorder="0" applyAlignment="0" applyProtection="0"/>
    <xf numFmtId="0" fontId="37" fillId="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" fillId="24" borderId="33" applyNumberFormat="0" applyFont="0" applyAlignment="0" applyProtection="0"/>
    <xf numFmtId="0" fontId="12" fillId="24" borderId="33" applyNumberFormat="0" applyFont="0" applyAlignment="0" applyProtection="0"/>
    <xf numFmtId="0" fontId="40" fillId="0" borderId="34" applyNumberFormat="0" applyFill="0" applyAlignment="0" applyProtection="0"/>
    <xf numFmtId="0" fontId="41" fillId="0" borderId="34" applyNumberFormat="0" applyFill="0" applyAlignment="0" applyProtection="0"/>
    <xf numFmtId="0" fontId="42" fillId="0" borderId="0"/>
    <xf numFmtId="0" fontId="15" fillId="0" borderId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5" fontId="45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46" fillId="5" borderId="0" applyNumberFormat="0" applyBorder="0" applyAlignment="0" applyProtection="0"/>
    <xf numFmtId="0" fontId="47" fillId="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6">
    <xf numFmtId="0" fontId="0" fillId="0" borderId="0" xfId="0"/>
    <xf numFmtId="0" fontId="8" fillId="0" borderId="8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1" fontId="6" fillId="0" borderId="9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38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wrapText="1"/>
    </xf>
    <xf numFmtId="0" fontId="0" fillId="0" borderId="3" xfId="0" applyBorder="1"/>
    <xf numFmtId="2" fontId="0" fillId="0" borderId="3" xfId="0" applyNumberFormat="1" applyBorder="1"/>
    <xf numFmtId="2" fontId="0" fillId="0" borderId="0" xfId="0" applyNumberFormat="1"/>
    <xf numFmtId="0" fontId="49" fillId="0" borderId="0" xfId="1" applyFont="1"/>
    <xf numFmtId="14" fontId="50" fillId="0" borderId="0" xfId="1" applyNumberFormat="1" applyFont="1"/>
    <xf numFmtId="0" fontId="48" fillId="0" borderId="0" xfId="1" applyFont="1" applyAlignment="1">
      <alignment horizontal="left" vertical="center" wrapText="1"/>
    </xf>
    <xf numFmtId="0" fontId="2" fillId="0" borderId="0" xfId="1"/>
    <xf numFmtId="0" fontId="49" fillId="0" borderId="0" xfId="0" applyFont="1"/>
    <xf numFmtId="0" fontId="49" fillId="0" borderId="0" xfId="0" applyFont="1" applyFill="1"/>
    <xf numFmtId="0" fontId="48" fillId="0" borderId="0" xfId="0" applyFont="1" applyAlignment="1">
      <alignment horizontal="left" vertical="center" wrapText="1"/>
    </xf>
    <xf numFmtId="0" fontId="53" fillId="0" borderId="3" xfId="0" applyFont="1" applyFill="1" applyBorder="1" applyAlignment="1">
      <alignment horizontal="center" vertical="center"/>
    </xf>
    <xf numFmtId="0" fontId="53" fillId="0" borderId="3" xfId="0" applyNumberFormat="1" applyFont="1" applyFill="1" applyBorder="1" applyAlignment="1" applyProtection="1">
      <alignment horizontal="left" vertical="center" wrapText="1"/>
      <protection locked="0"/>
    </xf>
    <xf numFmtId="165" fontId="53" fillId="0" borderId="3" xfId="3" applyFont="1" applyFill="1" applyBorder="1" applyAlignment="1">
      <alignment horizontal="left" vertical="center" wrapText="1" indent="1"/>
    </xf>
    <xf numFmtId="166" fontId="53" fillId="0" borderId="3" xfId="0" applyNumberFormat="1" applyFont="1" applyFill="1" applyBorder="1" applyAlignment="1">
      <alignment horizontal="center" vertical="center" wrapText="1"/>
    </xf>
    <xf numFmtId="0" fontId="53" fillId="0" borderId="3" xfId="0" applyFont="1" applyFill="1" applyBorder="1" applyAlignment="1">
      <alignment horizontal="center" vertical="center" wrapText="1"/>
    </xf>
    <xf numFmtId="0" fontId="53" fillId="0" borderId="3" xfId="0" applyNumberFormat="1" applyFont="1" applyFill="1" applyBorder="1" applyAlignment="1">
      <alignment horizontal="center" vertical="center" wrapText="1"/>
    </xf>
    <xf numFmtId="3" fontId="53" fillId="0" borderId="3" xfId="0" applyNumberFormat="1" applyFont="1" applyFill="1" applyBorder="1" applyAlignment="1">
      <alignment horizontal="center" vertical="center"/>
    </xf>
    <xf numFmtId="16" fontId="53" fillId="0" borderId="3" xfId="0" applyNumberFormat="1" applyFont="1" applyFill="1" applyBorder="1" applyAlignment="1">
      <alignment horizontal="center" vertical="center" wrapText="1"/>
    </xf>
    <xf numFmtId="0" fontId="53" fillId="0" borderId="3" xfId="0" applyFont="1" applyFill="1" applyBorder="1" applyAlignment="1">
      <alignment horizontal="left" vertical="center" wrapText="1"/>
    </xf>
    <xf numFmtId="166" fontId="55" fillId="0" borderId="3" xfId="0" applyNumberFormat="1" applyFont="1" applyFill="1" applyBorder="1" applyAlignment="1">
      <alignment horizontal="center" vertical="center"/>
    </xf>
    <xf numFmtId="0" fontId="53" fillId="0" borderId="3" xfId="0" applyNumberFormat="1" applyFont="1" applyFill="1" applyBorder="1" applyAlignment="1">
      <alignment horizontal="left" vertical="center" wrapText="1"/>
    </xf>
    <xf numFmtId="0" fontId="56" fillId="0" borderId="3" xfId="0" applyNumberFormat="1" applyFont="1" applyFill="1" applyBorder="1" applyAlignment="1">
      <alignment horizontal="center" vertical="center" wrapText="1"/>
    </xf>
    <xf numFmtId="0" fontId="56" fillId="0" borderId="3" xfId="0" applyFont="1" applyFill="1" applyBorder="1" applyAlignment="1">
      <alignment horizontal="center" vertical="center" wrapText="1"/>
    </xf>
    <xf numFmtId="0" fontId="57" fillId="0" borderId="3" xfId="0" applyFont="1" applyFill="1" applyBorder="1" applyAlignment="1">
      <alignment horizontal="center" vertical="center"/>
    </xf>
    <xf numFmtId="0" fontId="53" fillId="25" borderId="3" xfId="0" applyFont="1" applyFill="1" applyBorder="1" applyAlignment="1">
      <alignment horizontal="center" vertical="center"/>
    </xf>
    <xf numFmtId="166" fontId="53" fillId="25" borderId="3" xfId="0" applyNumberFormat="1" applyFont="1" applyFill="1" applyBorder="1" applyAlignment="1">
      <alignment horizontal="center" vertical="center" wrapText="1"/>
    </xf>
    <xf numFmtId="166" fontId="55" fillId="25" borderId="3" xfId="0" applyNumberFormat="1" applyFont="1" applyFill="1" applyBorder="1" applyAlignment="1">
      <alignment horizontal="center" vertical="center"/>
    </xf>
    <xf numFmtId="0" fontId="59" fillId="0" borderId="3" xfId="0" applyNumberFormat="1" applyFont="1" applyFill="1" applyBorder="1" applyAlignment="1">
      <alignment horizontal="center" vertical="center" wrapText="1"/>
    </xf>
    <xf numFmtId="0" fontId="57" fillId="0" borderId="3" xfId="0" applyFont="1" applyFill="1" applyBorder="1" applyAlignment="1">
      <alignment horizontal="center" vertical="center" wrapText="1"/>
    </xf>
    <xf numFmtId="0" fontId="58" fillId="0" borderId="0" xfId="0" applyFont="1" applyFill="1"/>
    <xf numFmtId="0" fontId="53" fillId="25" borderId="3" xfId="0" applyFont="1" applyFill="1" applyBorder="1" applyAlignment="1">
      <alignment horizontal="center" vertical="center" wrapText="1"/>
    </xf>
    <xf numFmtId="0" fontId="54" fillId="2" borderId="3" xfId="0" applyNumberFormat="1" applyFont="1" applyFill="1" applyBorder="1" applyAlignment="1">
      <alignment horizontal="center" vertical="center" wrapText="1"/>
    </xf>
    <xf numFmtId="0" fontId="52" fillId="0" borderId="41" xfId="1" applyFont="1" applyBorder="1" applyAlignment="1">
      <alignment horizontal="center" wrapText="1"/>
    </xf>
    <xf numFmtId="0" fontId="49" fillId="0" borderId="41" xfId="1" applyFont="1" applyBorder="1" applyAlignment="1">
      <alignment wrapText="1"/>
    </xf>
    <xf numFmtId="0" fontId="51" fillId="0" borderId="42" xfId="1" applyFont="1" applyFill="1" applyBorder="1" applyAlignment="1">
      <alignment horizontal="center"/>
    </xf>
    <xf numFmtId="0" fontId="49" fillId="0" borderId="42" xfId="1" applyFont="1" applyFill="1" applyBorder="1" applyAlignment="1">
      <alignment horizont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24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9" xfId="0" quotePrefix="1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9" fillId="0" borderId="11" xfId="5" applyNumberFormat="1" applyFill="1" applyBorder="1" applyAlignment="1" applyProtection="1">
      <alignment horizontal="center" vertical="center" wrapText="1"/>
    </xf>
    <xf numFmtId="0" fontId="10" fillId="0" borderId="9" xfId="5" applyNumberFormat="1" applyFont="1" applyFill="1" applyBorder="1" applyAlignment="1" applyProtection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35" xfId="0" applyNumberFormat="1" applyFont="1" applyFill="1" applyBorder="1" applyAlignment="1">
      <alignment horizontal="center" vertical="center" wrapText="1"/>
    </xf>
    <xf numFmtId="0" fontId="7" fillId="0" borderId="36" xfId="0" applyNumberFormat="1" applyFont="1" applyFill="1" applyBorder="1" applyAlignment="1">
      <alignment horizontal="center" vertical="center" wrapText="1"/>
    </xf>
    <xf numFmtId="0" fontId="7" fillId="0" borderId="37" xfId="0" applyNumberFormat="1" applyFont="1" applyFill="1" applyBorder="1" applyAlignment="1">
      <alignment horizontal="center" vertical="center" wrapText="1"/>
    </xf>
    <xf numFmtId="0" fontId="7" fillId="0" borderId="38" xfId="0" applyNumberFormat="1" applyFont="1" applyFill="1" applyBorder="1" applyAlignment="1">
      <alignment horizontal="center" vertical="center" wrapText="1"/>
    </xf>
    <xf numFmtId="0" fontId="7" fillId="0" borderId="39" xfId="0" applyNumberFormat="1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25" xfId="0" applyNumberFormat="1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23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</cellXfs>
  <cellStyles count="101">
    <cellStyle name="20% - Акцент1 2" xfId="6"/>
    <cellStyle name="20% - Акцент1 3" xfId="7"/>
    <cellStyle name="20% - Акцент2 2" xfId="8"/>
    <cellStyle name="20% - Акцент2 3" xfId="9"/>
    <cellStyle name="20% - Акцент3 2" xfId="10"/>
    <cellStyle name="20% - Акцент3 3" xfId="11"/>
    <cellStyle name="20% - Акцент4 2" xfId="12"/>
    <cellStyle name="20% - Акцент4 3" xfId="13"/>
    <cellStyle name="20% - Акцент5 2" xfId="14"/>
    <cellStyle name="20% - Акцент5 3" xfId="15"/>
    <cellStyle name="20% - Акцент6 2" xfId="16"/>
    <cellStyle name="20% - Акцент6 3" xfId="17"/>
    <cellStyle name="40% - Акцент1 2" xfId="18"/>
    <cellStyle name="40% - Акцент1 3" xfId="19"/>
    <cellStyle name="40% - Акцент2 2" xfId="20"/>
    <cellStyle name="40% - Акцент2 3" xfId="21"/>
    <cellStyle name="40% - Акцент3 2" xfId="22"/>
    <cellStyle name="40% - Акцент3 3" xfId="23"/>
    <cellStyle name="40% - Акцент4 2" xfId="24"/>
    <cellStyle name="40% - Акцент4 3" xfId="25"/>
    <cellStyle name="40% - Акцент5 2" xfId="26"/>
    <cellStyle name="40% - Акцент5 3" xfId="27"/>
    <cellStyle name="40% - Акцент6 2" xfId="28"/>
    <cellStyle name="40% - Акцент6 3" xfId="29"/>
    <cellStyle name="60% - Акцент1 2" xfId="30"/>
    <cellStyle name="60% - Акцент1 3" xfId="31"/>
    <cellStyle name="60% - Акцент2 2" xfId="32"/>
    <cellStyle name="60% - Акцент2 3" xfId="33"/>
    <cellStyle name="60% - Акцент3 2" xfId="34"/>
    <cellStyle name="60% - Акцент3 3" xfId="35"/>
    <cellStyle name="60% - Акцент4 2" xfId="36"/>
    <cellStyle name="60% - Акцент4 3" xfId="37"/>
    <cellStyle name="60% - Акцент5 2" xfId="38"/>
    <cellStyle name="60% - Акцент5 3" xfId="39"/>
    <cellStyle name="60% - Акцент6 2" xfId="40"/>
    <cellStyle name="60% - Акцент6 3" xfId="41"/>
    <cellStyle name="Normal" xfId="42"/>
    <cellStyle name="Акцент1 2" xfId="43"/>
    <cellStyle name="Акцент1 3" xfId="44"/>
    <cellStyle name="Акцент2 2" xfId="45"/>
    <cellStyle name="Акцент2 3" xfId="46"/>
    <cellStyle name="Акцент3 2" xfId="47"/>
    <cellStyle name="Акцент3 3" xfId="48"/>
    <cellStyle name="Акцент4 2" xfId="49"/>
    <cellStyle name="Акцент4 3" xfId="50"/>
    <cellStyle name="Акцент5 2" xfId="51"/>
    <cellStyle name="Акцент5 3" xfId="52"/>
    <cellStyle name="Акцент6 2" xfId="53"/>
    <cellStyle name="Акцент6 3" xfId="54"/>
    <cellStyle name="Ввод  2" xfId="55"/>
    <cellStyle name="Ввод  3" xfId="56"/>
    <cellStyle name="Вывод 2" xfId="57"/>
    <cellStyle name="Вывод 3" xfId="58"/>
    <cellStyle name="Вычисление 2" xfId="59"/>
    <cellStyle name="Вычисление 3" xfId="60"/>
    <cellStyle name="Гиперссылка" xfId="5" builtinId="8"/>
    <cellStyle name="Гиперссылка 2" xfId="61"/>
    <cellStyle name="Денежный 2" xfId="62"/>
    <cellStyle name="Заголовок 1 2" xfId="63"/>
    <cellStyle name="Заголовок 2 2" xfId="64"/>
    <cellStyle name="Заголовок 2 3" xfId="65"/>
    <cellStyle name="Заголовок 3 2" xfId="66"/>
    <cellStyle name="Заголовок 4 2" xfId="67"/>
    <cellStyle name="Итог 2" xfId="68"/>
    <cellStyle name="Итог 3" xfId="69"/>
    <cellStyle name="Контрольная ячейка 2" xfId="70"/>
    <cellStyle name="Контрольная ячейка 3" xfId="71"/>
    <cellStyle name="Название 2" xfId="72"/>
    <cellStyle name="Нейтральный 2" xfId="73"/>
    <cellStyle name="Нейтральный 3" xfId="74"/>
    <cellStyle name="Обычный" xfId="0" builtinId="0"/>
    <cellStyle name="Обычный 10 2 2" xfId="97"/>
    <cellStyle name="Обычный 2" xfId="1"/>
    <cellStyle name="Обычный 2 2" xfId="75"/>
    <cellStyle name="Обычный 2 3" xfId="4"/>
    <cellStyle name="Обычный 2 3 3 5 2 2 4" xfId="100"/>
    <cellStyle name="Обычный 2 3 4" xfId="96"/>
    <cellStyle name="Обычный 2 3 6 10" xfId="99"/>
    <cellStyle name="Обычный 2 3 6 2 2 2 2 2" xfId="98"/>
    <cellStyle name="Обычный 3" xfId="76"/>
    <cellStyle name="Обычный 4" xfId="77"/>
    <cellStyle name="Обычный 5" xfId="78"/>
    <cellStyle name="Обычный 5 2" xfId="2"/>
    <cellStyle name="Обычный 6" xfId="79"/>
    <cellStyle name="Плохой 2" xfId="80"/>
    <cellStyle name="Плохой 3" xfId="81"/>
    <cellStyle name="Пояснение 2" xfId="82"/>
    <cellStyle name="Пояснение 3" xfId="83"/>
    <cellStyle name="Примечание 2" xfId="84"/>
    <cellStyle name="Примечание 3" xfId="85"/>
    <cellStyle name="Связанная ячейка 2" xfId="86"/>
    <cellStyle name="Связанная ячейка 3" xfId="87"/>
    <cellStyle name="Стиль 1" xfId="88"/>
    <cellStyle name="Стиль 1 2" xfId="89"/>
    <cellStyle name="Текст предупреждения 2" xfId="90"/>
    <cellStyle name="Текст предупреждения 3" xfId="91"/>
    <cellStyle name="Финансовый 2" xfId="92"/>
    <cellStyle name="Финансовый 3" xfId="3"/>
    <cellStyle name="Финансовый 4" xfId="93"/>
    <cellStyle name="Хороший 2" xfId="94"/>
    <cellStyle name="Хороший 3" xfId="95"/>
  </cellStyles>
  <dxfs count="0"/>
  <tableStyles count="0" defaultTableStyle="TableStyleMedium9" defaultPivotStyle="PivotStyleLight16"/>
  <colors>
    <mruColors>
      <color rgb="FFFFFF99"/>
      <color rgb="FF99CCFF"/>
      <color rgb="FF99FF66"/>
      <color rgb="FF990099"/>
      <color rgb="FF660066"/>
      <color rgb="FFFF0066"/>
      <color rgb="FFFF33CC"/>
      <color rgb="FFFF505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&#1054;&#1090;&#1076;&#1077;&#1083;&#1057;&#1056;\&#1048;&#1055;_%202013-2015\&#1057;&#1074;&#1086;&#1076;&#1085;&#1072;&#1103;%20&#1048;&#1055;%202013-2015%20&#1043;&#1072;&#1079;&#1086;&#1084;&#1086;&#1090;&#1086;&#1088;&#1085;&#1072;&#1103;%20&#1088;&#1077;&#1072;&#1083;&#1080;&#1079;&#1072;&#1094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 заседаний ИК"/>
      <sheetName val="Инструкция к заполнению"/>
      <sheetName val="УРР "/>
      <sheetName val="Справочник"/>
      <sheetName val="Коды регионов"/>
      <sheetName val="Лист1"/>
    </sheetNames>
    <sheetDataSet>
      <sheetData sheetId="0"/>
      <sheetData sheetId="1"/>
      <sheetData sheetId="2"/>
      <sheetData sheetId="3">
        <row r="3">
          <cell r="E3" t="str">
            <v>АЗС</v>
          </cell>
          <cell r="I3" t="str">
            <v>Капитализируются</v>
          </cell>
        </row>
        <row r="4">
          <cell r="E4" t="str">
            <v>АГЗС</v>
          </cell>
          <cell r="I4" t="str">
            <v>Расходы через РБП</v>
          </cell>
        </row>
        <row r="5">
          <cell r="E5" t="str">
            <v>ПАГЗС</v>
          </cell>
          <cell r="I5" t="str">
            <v>Не капитализируются</v>
          </cell>
        </row>
        <row r="6">
          <cell r="E6" t="str">
            <v>АГЗС при ГНС</v>
          </cell>
          <cell r="I6" t="str">
            <v>Не капитализируются за счет ЦФ</v>
          </cell>
        </row>
        <row r="7">
          <cell r="E7" t="str">
            <v>МАЗС</v>
          </cell>
        </row>
        <row r="8">
          <cell r="E8" t="str">
            <v>АГНКС (метан)</v>
          </cell>
        </row>
        <row r="9">
          <cell r="E9" t="str">
            <v>ГНС</v>
          </cell>
        </row>
        <row r="10">
          <cell r="E10" t="str">
            <v>НФБ</v>
          </cell>
        </row>
        <row r="11">
          <cell r="E11" t="str">
            <v>ГНП</v>
          </cell>
        </row>
        <row r="12">
          <cell r="E12" t="str">
            <v>ПХБ - отдельностоящие</v>
          </cell>
        </row>
        <row r="13">
          <cell r="E13" t="str">
            <v>Проппеллентовая установка</v>
          </cell>
        </row>
        <row r="14">
          <cell r="E14" t="str">
            <v>Пункт ГБО - отдельностоящий</v>
          </cell>
        </row>
        <row r="15">
          <cell r="E15" t="str">
            <v>Автосервис - отдельностоящий</v>
          </cell>
        </row>
        <row r="16">
          <cell r="E16" t="str">
            <v>Групповые емкости и газопроводы</v>
          </cell>
        </row>
        <row r="17">
          <cell r="E17" t="str">
            <v>Инвестиционное имущество отдельностоящее</v>
          </cell>
        </row>
        <row r="18">
          <cell r="E18" t="str">
            <v>КА - Транспортные комплексы: транспортное подразделение и транспортная компания</v>
          </cell>
        </row>
        <row r="19">
          <cell r="E19" t="str">
            <v>КА – Администрация (производственные)</v>
          </cell>
        </row>
        <row r="20">
          <cell r="E20" t="str">
            <v>КА – Администрация (непроизводственные)</v>
          </cell>
        </row>
        <row r="21">
          <cell r="E21" t="str">
            <v>УСПГ</v>
          </cell>
        </row>
        <row r="22">
          <cell r="E22" t="str">
            <v>СПХР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gazservis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3"/>
  <sheetViews>
    <sheetView workbookViewId="0">
      <selection activeCell="H30" sqref="H30"/>
    </sheetView>
  </sheetViews>
  <sheetFormatPr defaultRowHeight="15" x14ac:dyDescent="0.25"/>
  <cols>
    <col min="3" max="3" width="22.85546875" customWidth="1"/>
    <col min="4" max="4" width="20.28515625" customWidth="1"/>
    <col min="5" max="5" width="24.5703125" customWidth="1"/>
    <col min="8" max="8" width="20.42578125" customWidth="1"/>
    <col min="11" max="11" width="18.42578125" customWidth="1"/>
  </cols>
  <sheetData>
    <row r="2" spans="2:12" ht="45" x14ac:dyDescent="0.25">
      <c r="B2" s="14" t="s">
        <v>20</v>
      </c>
      <c r="C2" s="15" t="s">
        <v>7</v>
      </c>
      <c r="D2" s="15" t="s">
        <v>29</v>
      </c>
      <c r="E2" s="14" t="s">
        <v>30</v>
      </c>
    </row>
    <row r="3" spans="2:12" ht="45" x14ac:dyDescent="0.25">
      <c r="B3" s="15">
        <v>1</v>
      </c>
      <c r="C3" s="16" t="s">
        <v>31</v>
      </c>
      <c r="D3" s="17">
        <v>95</v>
      </c>
      <c r="E3" s="18">
        <v>234291381.99000001</v>
      </c>
    </row>
    <row r="4" spans="2:12" ht="45" x14ac:dyDescent="0.25">
      <c r="B4" s="15">
        <v>2</v>
      </c>
      <c r="C4" s="16" t="s">
        <v>32</v>
      </c>
      <c r="D4" s="17">
        <v>174</v>
      </c>
      <c r="E4" s="18">
        <v>309567111.99000001</v>
      </c>
    </row>
    <row r="7" spans="2:12" x14ac:dyDescent="0.25">
      <c r="H7" s="19">
        <v>118041297.98999999</v>
      </c>
      <c r="I7">
        <v>60</v>
      </c>
      <c r="K7" s="19">
        <v>80344447.989999995</v>
      </c>
      <c r="L7">
        <v>35</v>
      </c>
    </row>
    <row r="8" spans="2:12" x14ac:dyDescent="0.25">
      <c r="H8" s="19">
        <v>113229534</v>
      </c>
      <c r="I8">
        <v>50</v>
      </c>
      <c r="K8" s="19">
        <v>91599534</v>
      </c>
      <c r="L8">
        <v>31</v>
      </c>
    </row>
    <row r="9" spans="2:12" x14ac:dyDescent="0.25">
      <c r="H9" s="19">
        <v>44786280</v>
      </c>
      <c r="I9">
        <v>36</v>
      </c>
      <c r="K9" s="19">
        <v>38577400</v>
      </c>
      <c r="L9">
        <v>19</v>
      </c>
    </row>
    <row r="10" spans="2:12" x14ac:dyDescent="0.25">
      <c r="H10" s="19">
        <v>23910000</v>
      </c>
      <c r="I10">
        <v>27</v>
      </c>
      <c r="K10" s="19">
        <v>14170000</v>
      </c>
      <c r="L10">
        <v>9</v>
      </c>
    </row>
    <row r="11" spans="2:12" x14ac:dyDescent="0.25">
      <c r="H11" s="19">
        <f>SUM(H7:H10)</f>
        <v>299967111.99000001</v>
      </c>
      <c r="K11" s="19">
        <f>SUM(K7:K10)</f>
        <v>224691381.99000001</v>
      </c>
    </row>
    <row r="12" spans="2:12" x14ac:dyDescent="0.25">
      <c r="H12" s="19">
        <v>9600000</v>
      </c>
      <c r="K12" s="19">
        <v>9600000</v>
      </c>
    </row>
    <row r="13" spans="2:12" x14ac:dyDescent="0.25">
      <c r="H13" s="18">
        <f>SUM(H11:H12)</f>
        <v>309567111.99000001</v>
      </c>
      <c r="K13" s="18">
        <f>SUM(K11:K12)</f>
        <v>234291381.99000001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P35"/>
  <sheetViews>
    <sheetView tabSelected="1" zoomScale="70" zoomScaleNormal="70" workbookViewId="0">
      <selection activeCell="T19" sqref="T19"/>
    </sheetView>
  </sheetViews>
  <sheetFormatPr defaultRowHeight="15" x14ac:dyDescent="0.25"/>
  <cols>
    <col min="1" max="1" width="7.85546875" customWidth="1"/>
    <col min="2" max="2" width="13.85546875" customWidth="1"/>
    <col min="3" max="3" width="14" customWidth="1"/>
    <col min="4" max="4" width="44.5703125" customWidth="1"/>
    <col min="5" max="5" width="40.7109375" customWidth="1"/>
    <col min="6" max="6" width="22.140625" customWidth="1"/>
    <col min="7" max="7" width="14.85546875" customWidth="1"/>
    <col min="8" max="8" width="24.5703125" customWidth="1"/>
    <col min="9" max="9" width="24.85546875" customWidth="1"/>
    <col min="10" max="10" width="16.28515625" customWidth="1"/>
    <col min="11" max="11" width="19.42578125" customWidth="1"/>
    <col min="12" max="12" width="22.28515625" customWidth="1"/>
    <col min="13" max="13" width="22" customWidth="1"/>
    <col min="14" max="14" width="27.85546875" customWidth="1"/>
    <col min="15" max="15" width="12.28515625" customWidth="1"/>
  </cols>
  <sheetData>
    <row r="5" spans="1:15" ht="18" x14ac:dyDescent="0.25">
      <c r="A5" s="62" t="s">
        <v>28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</row>
    <row r="6" spans="1:15" ht="18.75" thickBot="1" x14ac:dyDescent="0.3">
      <c r="A6" s="64" t="s">
        <v>46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</row>
    <row r="7" spans="1:15" ht="30" customHeight="1" thickBot="1" x14ac:dyDescent="0.3">
      <c r="A7" s="66" t="s">
        <v>27</v>
      </c>
      <c r="B7" s="67"/>
      <c r="C7" s="68"/>
      <c r="D7" s="69" t="s">
        <v>35</v>
      </c>
      <c r="E7" s="70"/>
      <c r="F7" s="70"/>
      <c r="G7" s="70"/>
      <c r="H7" s="70"/>
      <c r="I7" s="70"/>
      <c r="J7" s="70"/>
      <c r="K7" s="70"/>
      <c r="L7" s="70"/>
      <c r="M7" s="70"/>
      <c r="N7" s="70"/>
      <c r="O7" s="71"/>
    </row>
    <row r="8" spans="1:15" ht="30.75" customHeight="1" thickBot="1" x14ac:dyDescent="0.3">
      <c r="A8" s="72" t="s">
        <v>26</v>
      </c>
      <c r="B8" s="73"/>
      <c r="C8" s="74"/>
      <c r="D8" s="56" t="s">
        <v>36</v>
      </c>
      <c r="E8" s="61"/>
      <c r="F8" s="61"/>
      <c r="G8" s="61"/>
      <c r="H8" s="61"/>
      <c r="I8" s="61"/>
      <c r="J8" s="61"/>
      <c r="K8" s="61"/>
      <c r="L8" s="61"/>
      <c r="M8" s="61"/>
      <c r="N8" s="61"/>
      <c r="O8" s="58"/>
    </row>
    <row r="9" spans="1:15" ht="15.75" thickBot="1" x14ac:dyDescent="0.3">
      <c r="A9" s="53" t="s">
        <v>25</v>
      </c>
      <c r="B9" s="54"/>
      <c r="C9" s="55"/>
      <c r="D9" s="56" t="s">
        <v>37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8"/>
    </row>
    <row r="10" spans="1:15" ht="27" customHeight="1" thickBot="1" x14ac:dyDescent="0.3">
      <c r="A10" s="53" t="s">
        <v>24</v>
      </c>
      <c r="B10" s="54"/>
      <c r="C10" s="55"/>
      <c r="D10" s="59" t="s">
        <v>38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58"/>
    </row>
    <row r="11" spans="1:15" ht="15.75" thickBot="1" x14ac:dyDescent="0.3">
      <c r="A11" s="53" t="s">
        <v>23</v>
      </c>
      <c r="B11" s="54"/>
      <c r="C11" s="55"/>
      <c r="D11" s="56">
        <v>5834022963</v>
      </c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58"/>
    </row>
    <row r="12" spans="1:15" ht="15.75" thickBot="1" x14ac:dyDescent="0.3">
      <c r="A12" s="53" t="s">
        <v>22</v>
      </c>
      <c r="B12" s="54"/>
      <c r="C12" s="55"/>
      <c r="D12" s="56">
        <v>583401001</v>
      </c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58"/>
    </row>
    <row r="13" spans="1:15" ht="15.75" thickBot="1" x14ac:dyDescent="0.3">
      <c r="A13" s="77" t="s">
        <v>21</v>
      </c>
      <c r="B13" s="78"/>
      <c r="C13" s="79"/>
      <c r="D13" s="56">
        <v>56401364000</v>
      </c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58"/>
    </row>
    <row r="14" spans="1:15" ht="15.75" thickBot="1" x14ac:dyDescent="0.3">
      <c r="A14" s="80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2"/>
    </row>
    <row r="15" spans="1:15" ht="15.75" customHeight="1" thickBot="1" x14ac:dyDescent="0.3">
      <c r="A15" s="83" t="s">
        <v>20</v>
      </c>
      <c r="B15" s="75" t="s">
        <v>33</v>
      </c>
      <c r="C15" s="75" t="s">
        <v>34</v>
      </c>
      <c r="D15" s="56" t="s">
        <v>19</v>
      </c>
      <c r="E15" s="61"/>
      <c r="F15" s="61"/>
      <c r="G15" s="61"/>
      <c r="H15" s="61"/>
      <c r="I15" s="61"/>
      <c r="J15" s="61"/>
      <c r="K15" s="61"/>
      <c r="L15" s="61"/>
      <c r="M15" s="61"/>
      <c r="N15" s="75" t="s">
        <v>18</v>
      </c>
      <c r="O15" s="75" t="s">
        <v>17</v>
      </c>
    </row>
    <row r="16" spans="1:15" ht="42.75" customHeight="1" thickBot="1" x14ac:dyDescent="0.3">
      <c r="A16" s="84"/>
      <c r="B16" s="86"/>
      <c r="C16" s="86"/>
      <c r="D16" s="87" t="s">
        <v>16</v>
      </c>
      <c r="E16" s="89" t="s">
        <v>15</v>
      </c>
      <c r="F16" s="91" t="s">
        <v>14</v>
      </c>
      <c r="G16" s="92"/>
      <c r="H16" s="89" t="s">
        <v>13</v>
      </c>
      <c r="I16" s="91" t="s">
        <v>12</v>
      </c>
      <c r="J16" s="92"/>
      <c r="K16" s="94" t="s">
        <v>11</v>
      </c>
      <c r="L16" s="87" t="s">
        <v>10</v>
      </c>
      <c r="M16" s="87"/>
      <c r="N16" s="86"/>
      <c r="O16" s="93"/>
    </row>
    <row r="17" spans="1:15" ht="71.25" customHeight="1" thickBot="1" x14ac:dyDescent="0.3">
      <c r="A17" s="85"/>
      <c r="B17" s="76"/>
      <c r="C17" s="76"/>
      <c r="D17" s="88"/>
      <c r="E17" s="90"/>
      <c r="F17" s="1" t="s">
        <v>9</v>
      </c>
      <c r="G17" s="2" t="s">
        <v>7</v>
      </c>
      <c r="H17" s="90"/>
      <c r="I17" s="1" t="s">
        <v>8</v>
      </c>
      <c r="J17" s="2" t="s">
        <v>7</v>
      </c>
      <c r="K17" s="95"/>
      <c r="L17" s="1" t="s">
        <v>6</v>
      </c>
      <c r="M17" s="3" t="s">
        <v>5</v>
      </c>
      <c r="N17" s="76"/>
      <c r="O17" s="4" t="s">
        <v>4</v>
      </c>
    </row>
    <row r="18" spans="1:15" ht="15.75" thickBot="1" x14ac:dyDescent="0.3">
      <c r="A18" s="13">
        <v>1</v>
      </c>
      <c r="B18" s="12">
        <v>2</v>
      </c>
      <c r="C18" s="5">
        <v>3</v>
      </c>
      <c r="D18" s="6">
        <v>4</v>
      </c>
      <c r="E18" s="7">
        <v>5</v>
      </c>
      <c r="F18" s="6">
        <v>6</v>
      </c>
      <c r="G18" s="7">
        <v>7</v>
      </c>
      <c r="H18" s="5">
        <v>8</v>
      </c>
      <c r="I18" s="8">
        <v>9</v>
      </c>
      <c r="J18" s="9">
        <v>10</v>
      </c>
      <c r="K18" s="7">
        <v>11</v>
      </c>
      <c r="L18" s="6">
        <v>12</v>
      </c>
      <c r="M18" s="10">
        <v>13</v>
      </c>
      <c r="N18" s="6">
        <v>14</v>
      </c>
      <c r="O18" s="6">
        <v>15</v>
      </c>
    </row>
    <row r="19" spans="1:15" ht="15.75" customHeight="1" x14ac:dyDescent="0.25">
      <c r="A19" s="48" t="s">
        <v>3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</row>
    <row r="20" spans="1:15" s="11" customFormat="1" ht="80.25" customHeight="1" x14ac:dyDescent="0.25">
      <c r="A20" s="27">
        <v>1</v>
      </c>
      <c r="B20" s="34" t="s">
        <v>67</v>
      </c>
      <c r="C20" s="34" t="s">
        <v>62</v>
      </c>
      <c r="D20" s="35" t="s">
        <v>66</v>
      </c>
      <c r="E20" s="32" t="s">
        <v>60</v>
      </c>
      <c r="F20" s="31">
        <v>876</v>
      </c>
      <c r="G20" s="31" t="s">
        <v>56</v>
      </c>
      <c r="H20" s="32">
        <v>1</v>
      </c>
      <c r="I20" s="33">
        <v>56401364000</v>
      </c>
      <c r="J20" s="31" t="s">
        <v>41</v>
      </c>
      <c r="K20" s="29">
        <v>623941</v>
      </c>
      <c r="L20" s="30">
        <v>43159</v>
      </c>
      <c r="M20" s="36">
        <v>43281</v>
      </c>
      <c r="N20" s="31" t="s">
        <v>73</v>
      </c>
      <c r="O20" s="27" t="s">
        <v>42</v>
      </c>
    </row>
    <row r="21" spans="1:15" s="11" customFormat="1" ht="103.5" customHeight="1" x14ac:dyDescent="0.25">
      <c r="A21" s="41">
        <v>2</v>
      </c>
      <c r="B21" s="34" t="s">
        <v>57</v>
      </c>
      <c r="C21" s="34" t="s">
        <v>58</v>
      </c>
      <c r="D21" s="35" t="s">
        <v>48</v>
      </c>
      <c r="E21" s="32" t="s">
        <v>59</v>
      </c>
      <c r="F21" s="32">
        <v>876</v>
      </c>
      <c r="G21" s="32" t="s">
        <v>56</v>
      </c>
      <c r="H21" s="32">
        <v>1</v>
      </c>
      <c r="I21" s="33">
        <v>56401364000</v>
      </c>
      <c r="J21" s="31" t="s">
        <v>41</v>
      </c>
      <c r="K21" s="29">
        <v>560000</v>
      </c>
      <c r="L21" s="42">
        <v>43132</v>
      </c>
      <c r="M21" s="43">
        <v>43404</v>
      </c>
      <c r="N21" s="31" t="s">
        <v>73</v>
      </c>
      <c r="O21" s="27" t="s">
        <v>40</v>
      </c>
    </row>
    <row r="22" spans="1:15" s="11" customFormat="1" ht="87" customHeight="1" x14ac:dyDescent="0.25">
      <c r="A22" s="27">
        <v>3</v>
      </c>
      <c r="B22" s="40" t="s">
        <v>64</v>
      </c>
      <c r="C22" s="40" t="s">
        <v>65</v>
      </c>
      <c r="D22" s="35" t="s">
        <v>50</v>
      </c>
      <c r="E22" s="32" t="s">
        <v>55</v>
      </c>
      <c r="F22" s="32">
        <v>876</v>
      </c>
      <c r="G22" s="32" t="s">
        <v>56</v>
      </c>
      <c r="H22" s="32">
        <v>1</v>
      </c>
      <c r="I22" s="33">
        <v>56401364000</v>
      </c>
      <c r="J22" s="31" t="s">
        <v>41</v>
      </c>
      <c r="K22" s="29">
        <v>400000</v>
      </c>
      <c r="L22" s="30">
        <v>43160</v>
      </c>
      <c r="M22" s="36">
        <v>43465</v>
      </c>
      <c r="N22" s="31" t="s">
        <v>73</v>
      </c>
      <c r="O22" s="31" t="s">
        <v>40</v>
      </c>
    </row>
    <row r="23" spans="1:15" ht="15.75" customHeight="1" x14ac:dyDescent="0.25">
      <c r="A23" s="48" t="s">
        <v>2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</row>
    <row r="24" spans="1:15" s="11" customFormat="1" ht="87.75" customHeight="1" x14ac:dyDescent="0.25">
      <c r="A24" s="27">
        <v>4</v>
      </c>
      <c r="B24" s="31" t="s">
        <v>53</v>
      </c>
      <c r="C24" s="31" t="s">
        <v>54</v>
      </c>
      <c r="D24" s="28" t="s">
        <v>47</v>
      </c>
      <c r="E24" s="32" t="s">
        <v>55</v>
      </c>
      <c r="F24" s="31">
        <v>876</v>
      </c>
      <c r="G24" s="31" t="s">
        <v>56</v>
      </c>
      <c r="H24" s="32">
        <v>1</v>
      </c>
      <c r="I24" s="33">
        <v>56401364000</v>
      </c>
      <c r="J24" s="31" t="s">
        <v>41</v>
      </c>
      <c r="K24" s="29">
        <v>1100000</v>
      </c>
      <c r="L24" s="30">
        <v>43221</v>
      </c>
      <c r="M24" s="36">
        <v>43405</v>
      </c>
      <c r="N24" s="31" t="s">
        <v>39</v>
      </c>
      <c r="O24" s="31" t="s">
        <v>40</v>
      </c>
    </row>
    <row r="25" spans="1:15" s="11" customFormat="1" ht="83.25" customHeight="1" x14ac:dyDescent="0.25">
      <c r="A25" s="31">
        <v>5</v>
      </c>
      <c r="B25" s="40" t="s">
        <v>63</v>
      </c>
      <c r="C25" s="40" t="s">
        <v>63</v>
      </c>
      <c r="D25" s="37" t="s">
        <v>61</v>
      </c>
      <c r="E25" s="32" t="s">
        <v>55</v>
      </c>
      <c r="F25" s="31">
        <v>876</v>
      </c>
      <c r="G25" s="31" t="s">
        <v>56</v>
      </c>
      <c r="H25" s="32">
        <v>1</v>
      </c>
      <c r="I25" s="38">
        <v>56401364000</v>
      </c>
      <c r="J25" s="39" t="s">
        <v>41</v>
      </c>
      <c r="K25" s="29">
        <v>600000</v>
      </c>
      <c r="L25" s="30">
        <v>43221</v>
      </c>
      <c r="M25" s="36">
        <v>43405</v>
      </c>
      <c r="N25" s="31" t="s">
        <v>39</v>
      </c>
      <c r="O25" s="31" t="s">
        <v>40</v>
      </c>
    </row>
    <row r="26" spans="1:15" s="46" customFormat="1" ht="110.25" x14ac:dyDescent="0.35">
      <c r="A26" s="44">
        <v>6</v>
      </c>
      <c r="B26" s="40" t="s">
        <v>64</v>
      </c>
      <c r="C26" s="40" t="s">
        <v>65</v>
      </c>
      <c r="D26" s="45" t="s">
        <v>75</v>
      </c>
      <c r="E26" s="32" t="s">
        <v>55</v>
      </c>
      <c r="F26" s="31">
        <v>876</v>
      </c>
      <c r="G26" s="31" t="s">
        <v>56</v>
      </c>
      <c r="H26" s="32">
        <v>1</v>
      </c>
      <c r="I26" s="38">
        <v>56401364000</v>
      </c>
      <c r="J26" s="39" t="s">
        <v>41</v>
      </c>
      <c r="K26" s="29">
        <v>500000</v>
      </c>
      <c r="L26" s="30">
        <v>43191</v>
      </c>
      <c r="M26" s="30">
        <v>43221</v>
      </c>
      <c r="N26" s="31" t="s">
        <v>39</v>
      </c>
      <c r="O26" s="31" t="s">
        <v>40</v>
      </c>
    </row>
    <row r="27" spans="1:15" s="46" customFormat="1" ht="81.75" customHeight="1" x14ac:dyDescent="0.35">
      <c r="A27" s="44">
        <v>7</v>
      </c>
      <c r="B27" s="40" t="s">
        <v>76</v>
      </c>
      <c r="C27" s="40" t="s">
        <v>77</v>
      </c>
      <c r="D27" s="45" t="s">
        <v>74</v>
      </c>
      <c r="E27" s="32" t="s">
        <v>60</v>
      </c>
      <c r="F27" s="31">
        <v>876</v>
      </c>
      <c r="G27" s="31" t="s">
        <v>56</v>
      </c>
      <c r="H27" s="32">
        <v>1</v>
      </c>
      <c r="I27" s="38">
        <v>56401364000</v>
      </c>
      <c r="J27" s="39" t="s">
        <v>41</v>
      </c>
      <c r="K27" s="29">
        <v>6747000</v>
      </c>
      <c r="L27" s="30">
        <v>43221</v>
      </c>
      <c r="M27" s="30">
        <v>43313</v>
      </c>
      <c r="N27" s="47" t="s">
        <v>79</v>
      </c>
      <c r="O27" s="47" t="s">
        <v>42</v>
      </c>
    </row>
    <row r="28" spans="1:15" s="11" customFormat="1" ht="87" customHeight="1" x14ac:dyDescent="0.25">
      <c r="A28" s="27">
        <v>8</v>
      </c>
      <c r="B28" s="31" t="s">
        <v>71</v>
      </c>
      <c r="C28" s="31" t="s">
        <v>70</v>
      </c>
      <c r="D28" s="28" t="s">
        <v>51</v>
      </c>
      <c r="E28" s="32" t="s">
        <v>60</v>
      </c>
      <c r="F28" s="31">
        <v>876</v>
      </c>
      <c r="G28" s="31" t="s">
        <v>56</v>
      </c>
      <c r="H28" s="32">
        <v>1</v>
      </c>
      <c r="I28" s="38">
        <v>56401364000</v>
      </c>
      <c r="J28" s="39" t="s">
        <v>41</v>
      </c>
      <c r="K28" s="29">
        <v>650000</v>
      </c>
      <c r="L28" s="30">
        <v>43191</v>
      </c>
      <c r="M28" s="36">
        <v>43465</v>
      </c>
      <c r="N28" s="31" t="s">
        <v>73</v>
      </c>
      <c r="O28" s="31" t="s">
        <v>40</v>
      </c>
    </row>
    <row r="29" spans="1:15" ht="15.75" customHeight="1" x14ac:dyDescent="0.25">
      <c r="A29" s="48" t="s">
        <v>1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</row>
    <row r="30" spans="1:15" s="11" customFormat="1" ht="84.75" customHeight="1" x14ac:dyDescent="0.25">
      <c r="A30" s="27">
        <v>9</v>
      </c>
      <c r="B30" s="31" t="s">
        <v>69</v>
      </c>
      <c r="C30" s="31" t="s">
        <v>68</v>
      </c>
      <c r="D30" s="28" t="s">
        <v>52</v>
      </c>
      <c r="E30" s="32" t="s">
        <v>55</v>
      </c>
      <c r="F30" s="31">
        <v>876</v>
      </c>
      <c r="G30" s="31" t="s">
        <v>56</v>
      </c>
      <c r="H30" s="32">
        <v>1</v>
      </c>
      <c r="I30" s="38">
        <v>56401364000</v>
      </c>
      <c r="J30" s="39" t="s">
        <v>41</v>
      </c>
      <c r="K30" s="29">
        <v>300000</v>
      </c>
      <c r="L30" s="30">
        <v>43282</v>
      </c>
      <c r="M30" s="36">
        <v>43465</v>
      </c>
      <c r="N30" s="31" t="s">
        <v>39</v>
      </c>
      <c r="O30" s="31" t="s">
        <v>40</v>
      </c>
    </row>
    <row r="31" spans="1:15" s="11" customFormat="1" ht="84" customHeight="1" x14ac:dyDescent="0.25">
      <c r="A31" s="27">
        <v>10</v>
      </c>
      <c r="B31" s="31" t="s">
        <v>71</v>
      </c>
      <c r="C31" s="31" t="s">
        <v>72</v>
      </c>
      <c r="D31" s="28" t="s">
        <v>49</v>
      </c>
      <c r="E31" s="32" t="s">
        <v>60</v>
      </c>
      <c r="F31" s="31">
        <v>876</v>
      </c>
      <c r="G31" s="31" t="s">
        <v>56</v>
      </c>
      <c r="H31" s="32">
        <v>1</v>
      </c>
      <c r="I31" s="33">
        <v>56401364000</v>
      </c>
      <c r="J31" s="31" t="s">
        <v>41</v>
      </c>
      <c r="K31" s="29">
        <v>300000</v>
      </c>
      <c r="L31" s="30">
        <v>43191</v>
      </c>
      <c r="M31" s="36">
        <v>43465</v>
      </c>
      <c r="N31" s="31" t="s">
        <v>73</v>
      </c>
      <c r="O31" s="31" t="s">
        <v>40</v>
      </c>
    </row>
    <row r="32" spans="1:15" ht="15.75" customHeight="1" x14ac:dyDescent="0.25">
      <c r="A32" s="48" t="s">
        <v>0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</row>
    <row r="34" spans="1:16" s="23" customFormat="1" ht="30" customHeight="1" x14ac:dyDescent="0.25">
      <c r="A34" s="20"/>
      <c r="B34" s="20"/>
      <c r="C34" s="49" t="s">
        <v>78</v>
      </c>
      <c r="D34" s="49"/>
      <c r="E34" s="49"/>
      <c r="F34" s="49"/>
      <c r="G34" s="49"/>
      <c r="H34" s="20"/>
      <c r="I34" s="50"/>
      <c r="J34" s="50"/>
      <c r="K34" s="20"/>
      <c r="L34" s="20"/>
      <c r="M34" s="21">
        <v>43196</v>
      </c>
      <c r="N34" s="20"/>
      <c r="O34" s="20"/>
      <c r="P34" s="22"/>
    </row>
    <row r="35" spans="1:16" ht="22.5" customHeight="1" x14ac:dyDescent="0.25">
      <c r="A35" s="24"/>
      <c r="B35" s="24"/>
      <c r="C35" s="51" t="s">
        <v>43</v>
      </c>
      <c r="D35" s="51"/>
      <c r="E35" s="51"/>
      <c r="F35" s="51"/>
      <c r="G35" s="51"/>
      <c r="H35" s="25"/>
      <c r="I35" s="52" t="s">
        <v>44</v>
      </c>
      <c r="J35" s="52"/>
      <c r="K35" s="25"/>
      <c r="L35" s="52" t="s">
        <v>45</v>
      </c>
      <c r="M35" s="52"/>
      <c r="N35" s="52"/>
      <c r="O35" s="25"/>
      <c r="P35" s="26"/>
    </row>
  </sheetData>
  <mergeCells count="39">
    <mergeCell ref="A19:O19"/>
    <mergeCell ref="A15:A17"/>
    <mergeCell ref="B15:B17"/>
    <mergeCell ref="D16:D17"/>
    <mergeCell ref="E16:E17"/>
    <mergeCell ref="F16:G16"/>
    <mergeCell ref="O15:O16"/>
    <mergeCell ref="C15:C17"/>
    <mergeCell ref="D15:M15"/>
    <mergeCell ref="N15:N17"/>
    <mergeCell ref="L16:M16"/>
    <mergeCell ref="H16:H17"/>
    <mergeCell ref="I16:J16"/>
    <mergeCell ref="K16:K17"/>
    <mergeCell ref="A23:O23"/>
    <mergeCell ref="A29:O29"/>
    <mergeCell ref="A5:O5"/>
    <mergeCell ref="A6:O6"/>
    <mergeCell ref="A7:C7"/>
    <mergeCell ref="D7:O7"/>
    <mergeCell ref="A8:C8"/>
    <mergeCell ref="D8:O8"/>
    <mergeCell ref="A12:C12"/>
    <mergeCell ref="D12:O12"/>
    <mergeCell ref="A13:C13"/>
    <mergeCell ref="D13:O13"/>
    <mergeCell ref="A14:O14"/>
    <mergeCell ref="A9:C9"/>
    <mergeCell ref="D9:O9"/>
    <mergeCell ref="A10:C10"/>
    <mergeCell ref="D10:O10"/>
    <mergeCell ref="A11:C11"/>
    <mergeCell ref="D11:O11"/>
    <mergeCell ref="A32:O32"/>
    <mergeCell ref="C34:G34"/>
    <mergeCell ref="I34:J34"/>
    <mergeCell ref="C35:G35"/>
    <mergeCell ref="I35:J35"/>
    <mergeCell ref="L35:N35"/>
  </mergeCells>
  <hyperlinks>
    <hyperlink ref="D10" r:id="rId1"/>
  </hyperlinks>
  <pageMargins left="0.31496062992125984" right="0.31496062992125984" top="0.74803149606299213" bottom="0.74803149606299213" header="0.31496062992125984" footer="0.31496062992125984"/>
  <pageSetup paperSize="9" scale="3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Расчет по кол закупок</vt:lpstr>
      <vt:lpstr>План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2018-04-10T09:50:14Z</dcterms:modified>
</cp:coreProperties>
</file>